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e68dbfb074c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ценка" sheetId="1" r:id="R5d671fa38c1f4897"/>
    <x:sheet xmlns:r="http://schemas.openxmlformats.org/officeDocument/2006/relationships" name="Задания" sheetId="2" r:id="R4088283239e540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0%"/>
  </x:numFmts>
  <x:fonts count="6">
    <x:font>
      <x:sz val="11"/>
      <x:name val="Carlito"/>
    </x:font>
    <x:font>
      <x:sz val="11"/>
      <x:color rgb="FF172033"/>
      <x:name val="Arial"/>
    </x:font>
    <x:font>
      <x:b/>
      <x:sz val="16"/>
      <x:color rgb="FF172033"/>
      <x:name val="Arial"/>
    </x:font>
    <x:font>
      <x:i/>
      <x:sz val="10"/>
      <x:color rgb="FF52667D"/>
      <x:name val="Arial"/>
    </x:font>
    <x:font>
      <x:sz val="11"/>
      <x:color rgb="FF1957A3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C9"/>
      </x:patternFill>
    </x:fill>
    <x:fill>
      <x:patternFill patternType="solid">
        <x:fgColor rgb="FF243E63"/>
      </x:patternFill>
    </x:fill>
  </x:fills>
  <x:borders count="2">
    <x:border/>
    <x:border>
      <x:bottom style="thin">
        <x:color rgb="FFA9B9CA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  <x:color rgb="FF9D2727"/>
      </x:font>
      <x:fill>
        <x:patternFill patternType="solid">
          <x:bgColor rgb="FFFCE0DD"/>
        </x:patternFill>
      </x:fill>
    </x:dxf>
    <x:dxf>
      <x:font>
        <x:b/>
        <x:color rgb="FF9D2727"/>
      </x:font>
      <x:fill>
        <x:patternFill patternType="solid">
          <x:bgColor rgb="FFFCE0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556d6ce525452a" /><Relationship Type="http://schemas.openxmlformats.org/officeDocument/2006/relationships/theme" Target="/xl/theme/theme1.xml" Id="Raaf95442ddac467e" /><Relationship Type="http://schemas.openxmlformats.org/officeDocument/2006/relationships/sharedStrings" Target="/xl/sharedStrings.xml" Id="R36f4f071961c4a28" /><Relationship Type="http://schemas.openxmlformats.org/officeDocument/2006/relationships/worksheet" Target="/xl/worksheets/sheet1.xml" Id="R5d671fa38c1f4897" /><Relationship Type="http://schemas.openxmlformats.org/officeDocument/2006/relationships/worksheet" Target="/xl/worksheets/sheet2.xml" Id="R4088283239e540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E63"/>
  </x:sheetPr>
  <x:sheetViews>
    <x:sheetView showGridLines="0" workbookViewId="0">
      <x:pane xSplit="2" ySplit="13" topLeftCell="C14" activePane="bottomRight" state="frozen"/>
    </x:sheetView>
  </x:sheetViews>
  <x:sheetFormatPr defaultRowHeight="15"/>
  <x:cols>
    <x:col min="1" max="1" width="14" hidden="0" customWidth="1"/>
    <x:col min="2" max="2" width="57" hidden="0" customWidth="1"/>
    <x:col min="3" max="3" width="13" hidden="0" customWidth="1"/>
    <x:col min="4" max="4" width="13" hidden="0" customWidth="1"/>
    <x:col min="5" max="5" width="13" hidden="0" customWidth="1"/>
    <x:col min="6" max="6" width="17" hidden="0" customWidth="1"/>
    <x:col min="7" max="7" width="14" hidden="0" customWidth="1"/>
    <x:col min="8" max="8" width="15" hidden="0" customWidth="1"/>
    <x:col min="9" max="9" width="35" hidden="0" customWidth="1"/>
    <x:col min="10" max="10" width="29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3" t="str">
        <x:v>Оценка русскоязычной LLM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5" t="str">
        <x:v>DEF.center. Учебный пример.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 ht="24" customHeight="1">
      <x:c r="A4" s="2" t="str">
        <x:v>Модель</x:v>
      </x:c>
      <x:c r="B4" s="7"/>
      <x:c r="C4" s="2"/>
      <x:c r="D4" s="2" t="str">
        <x:v>Среда запуска</x:v>
      </x:c>
      <x:c r="E4" s="7"/>
      <x:c r="F4" s="7"/>
      <x:c r="G4" s="7"/>
      <x:c r="H4" s="7"/>
      <x:c r="I4" s="7"/>
      <x:c r="J4" s="7"/>
    </x:row>
    <x:row r="5" ht="24" customHeight="1">
      <x:c r="A5" s="2" t="str">
        <x:v>Настройки</x:v>
      </x:c>
      <x:c r="B5" s="7"/>
      <x:c r="C5" s="7"/>
      <x:c r="D5" s="7"/>
      <x:c r="E5" s="7"/>
      <x:c r="F5" s="7"/>
      <x:c r="G5" s="7"/>
      <x:c r="H5" s="7"/>
      <x:c r="I5" s="7"/>
      <x:c r="J5" s="7"/>
    </x:row>
    <x:row r="6" ht="24" customHeight="1">
      <x:c r="A6" s="2" t="str">
        <x:v>Эксперт</x:v>
      </x:c>
      <x:c r="B6" s="7"/>
      <x:c r="C6" s="2"/>
      <x:c r="D6" s="2" t="str">
        <x:v>Версия набора</x:v>
      </x:c>
      <x:c r="E6" s="2" t="str">
        <x:v>Учебный набор 1.0</x:v>
      </x:c>
      <x:c r="F6" s="2"/>
      <x:c r="G6" s="2"/>
      <x:c r="H6" s="2"/>
      <x:c r="I6" s="2"/>
      <x:c r="J6" s="2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24" customHeight="1">
      <x:c r="A8" s="2" t="str">
        <x:v>Оценено</x:v>
      </x:c>
      <x:c r="B8" s="2" t="n">
        <x:f>COUNT(G14:G23)</x:f>
        <x:v>0</x:v>
      </x:c>
      <x:c r="C8" s="2"/>
      <x:c r="D8" s="2" t="str">
        <x:v>Средний балл</x:v>
      </x:c>
      <x:c r="E8" s="8" t="str">
        <x:f>IF(COUNT(G14:G23)&gt;0,AVERAGE(G14:G23),"")</x:f>
      </x:c>
      <x:c r="F8" s="2"/>
      <x:c r="G8" s="2" t="str">
        <x:v>Критические ошибки</x:v>
      </x:c>
      <x:c r="H8" s="2"/>
      <x:c r="I8" s="2" t="str">
        <x:f>IF(COUNT(G14:G23)&gt;0,SUMIFS(F14:F23,G14:G23,"&gt;=0"),"")</x:f>
      </x:c>
      <x:c r="J8" s="2"/>
    </x:row>
    <x:row r="9" ht="24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24" customHeight="1">
      <x:c r="A10" s="2" t="str">
        <x:v>Учебный порог</x:v>
      </x:c>
      <x:c r="B10" s="9" t="n">
        <x:v>0.8</x:v>
      </x:c>
      <x:c r="C10" s="2"/>
      <x:c r="D10" s="2" t="str">
        <x:v>Факты и полнота: 0-2. Формат: 0-1. Ошибка: 0 или 1.</x:v>
      </x:c>
      <x:c r="E10" s="2"/>
      <x:c r="F10" s="2"/>
      <x:c r="G10" s="2"/>
      <x:c r="H10" s="2"/>
      <x:c r="I10" s="2"/>
      <x:c r="J10" s="2"/>
    </x:row>
    <x:row r="11" ht="24" customHeight="1">
      <x:c r="A11" s="2" t="str">
        <x:v>Модель: название и версия. Настройки: инструкция и параметры генерации.</x:v>
      </x:c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36" customHeight="1">
      <x:c r="A13" s="13" t="str">
        <x:v>ID</x:v>
      </x:c>
      <x:c r="B13" s="13" t="str">
        <x:v>Ответ модели</x:v>
      </x:c>
      <x:c r="C13" s="13" t="str">
        <x:v>Факты</x:v>
      </x:c>
      <x:c r="D13" s="13" t="str">
        <x:v>Полнота</x:v>
      </x:c>
      <x:c r="E13" s="13" t="str">
        <x:v>Формат</x:v>
      </x:c>
      <x:c r="F13" s="13" t="str">
        <x:v>Критическая ошибка</x:v>
      </x:c>
      <x:c r="G13" s="13" t="str">
        <x:v>Балл</x:v>
      </x:c>
      <x:c r="H13" s="13" t="str">
        <x:v>Время, с</x:v>
      </x:c>
      <x:c r="I13" s="13" t="str">
        <x:v>Разбор эксперта</x:v>
      </x:c>
      <x:c r="J13" s="13" t="str">
        <x:v>Результат</x:v>
      </x:c>
    </x:row>
    <x:row r="14" ht="64" customHeight="1">
      <x:c r="A14" s="18" t="str">
        <x:v>RU-01</x:v>
      </x:c>
      <x:c r="B14" s="19"/>
      <x:c r="C14" s="19"/>
      <x:c r="D14" s="19"/>
      <x:c r="E14" s="19"/>
      <x:c r="F14" s="19"/>
      <x:c r="G14" s="20" t="str">
        <x:f>IF(AND(B14&lt;&gt;"",COUNT(C14:F14)=4),SUM(C14:E14)/5,"")</x:f>
      </x:c>
      <x:c r="H14" s="19"/>
      <x:c r="I14" s="19"/>
      <x:c r="J14" s="18" t="str">
        <x:f>IF(ISNUMBER(G14),IF(F14&gt;0,"Разобрать ошибку",IF(ISNUMBER($B$10),IF(G14&gt;=$B$10,"Порог достигнут","Продолжить настройку"),"Задать порог")),"Заполнить оценки")</x:f>
        <x:v>Заполнить оценки</x:v>
      </x:c>
    </x:row>
    <x:row r="15" ht="64" customHeight="1">
      <x:c r="A15" s="18" t="str">
        <x:v>RU-02</x:v>
      </x:c>
      <x:c r="B15" s="19"/>
      <x:c r="C15" s="19"/>
      <x:c r="D15" s="19"/>
      <x:c r="E15" s="19"/>
      <x:c r="F15" s="19"/>
      <x:c r="G15" s="20" t="str">
        <x:f>IF(AND(B15&lt;&gt;"",COUNT(C15:F15)=4),SUM(C15:E15)/5,"")</x:f>
      </x:c>
      <x:c r="H15" s="19"/>
      <x:c r="I15" s="19"/>
      <x:c r="J15" s="18" t="str">
        <x:f>IF(ISNUMBER(G15),IF(F15&gt;0,"Разобрать ошибку",IF(ISNUMBER($B$10),IF(G15&gt;=$B$10,"Порог достигнут","Продолжить настройку"),"Задать порог")),"Заполнить оценки")</x:f>
        <x:v>Заполнить оценки</x:v>
      </x:c>
    </x:row>
    <x:row r="16" ht="64" customHeight="1">
      <x:c r="A16" s="18" t="str">
        <x:v>RU-03</x:v>
      </x:c>
      <x:c r="B16" s="19"/>
      <x:c r="C16" s="19"/>
      <x:c r="D16" s="19"/>
      <x:c r="E16" s="19"/>
      <x:c r="F16" s="19"/>
      <x:c r="G16" s="20" t="str">
        <x:f>IF(AND(B16&lt;&gt;"",COUNT(C16:F16)=4),SUM(C16:E16)/5,"")</x:f>
      </x:c>
      <x:c r="H16" s="19"/>
      <x:c r="I16" s="19"/>
      <x:c r="J16" s="18" t="str">
        <x:f>IF(ISNUMBER(G16),IF(F16&gt;0,"Разобрать ошибку",IF(ISNUMBER($B$10),IF(G16&gt;=$B$10,"Порог достигнут","Продолжить настройку"),"Задать порог")),"Заполнить оценки")</x:f>
        <x:v>Заполнить оценки</x:v>
      </x:c>
    </x:row>
    <x:row r="17" ht="64" customHeight="1">
      <x:c r="A17" s="18" t="str">
        <x:v>RU-04</x:v>
      </x:c>
      <x:c r="B17" s="19"/>
      <x:c r="C17" s="19"/>
      <x:c r="D17" s="19"/>
      <x:c r="E17" s="19"/>
      <x:c r="F17" s="19"/>
      <x:c r="G17" s="20" t="str">
        <x:f>IF(AND(B17&lt;&gt;"",COUNT(C17:F17)=4),SUM(C17:E17)/5,"")</x:f>
      </x:c>
      <x:c r="H17" s="19"/>
      <x:c r="I17" s="19"/>
      <x:c r="J17" s="18" t="str">
        <x:f>IF(ISNUMBER(G17),IF(F17&gt;0,"Разобрать ошибку",IF(ISNUMBER($B$10),IF(G17&gt;=$B$10,"Порог достигнут","Продолжить настройку"),"Задать порог")),"Заполнить оценки")</x:f>
        <x:v>Заполнить оценки</x:v>
      </x:c>
    </x:row>
    <x:row r="18" ht="64" customHeight="1">
      <x:c r="A18" s="18" t="str">
        <x:v>RU-05</x:v>
      </x:c>
      <x:c r="B18" s="19"/>
      <x:c r="C18" s="19"/>
      <x:c r="D18" s="19"/>
      <x:c r="E18" s="19"/>
      <x:c r="F18" s="19"/>
      <x:c r="G18" s="20" t="str">
        <x:f>IF(AND(B18&lt;&gt;"",COUNT(C18:F18)=4),SUM(C18:E18)/5,"")</x:f>
      </x:c>
      <x:c r="H18" s="19"/>
      <x:c r="I18" s="19"/>
      <x:c r="J18" s="18" t="str">
        <x:f>IF(ISNUMBER(G18),IF(F18&gt;0,"Разобрать ошибку",IF(ISNUMBER($B$10),IF(G18&gt;=$B$10,"Порог достигнут","Продолжить настройку"),"Задать порог")),"Заполнить оценки")</x:f>
        <x:v>Заполнить оценки</x:v>
      </x:c>
    </x:row>
    <x:row r="19" ht="64" customHeight="1">
      <x:c r="A19" s="18" t="str">
        <x:v>RU-06</x:v>
      </x:c>
      <x:c r="B19" s="19"/>
      <x:c r="C19" s="19"/>
      <x:c r="D19" s="19"/>
      <x:c r="E19" s="19"/>
      <x:c r="F19" s="19"/>
      <x:c r="G19" s="20" t="str">
        <x:f>IF(AND(B19&lt;&gt;"",COUNT(C19:F19)=4),SUM(C19:E19)/5,"")</x:f>
      </x:c>
      <x:c r="H19" s="19"/>
      <x:c r="I19" s="19"/>
      <x:c r="J19" s="18" t="str">
        <x:f>IF(ISNUMBER(G19),IF(F19&gt;0,"Разобрать ошибку",IF(ISNUMBER($B$10),IF(G19&gt;=$B$10,"Порог достигнут","Продолжить настройку"),"Задать порог")),"Заполнить оценки")</x:f>
        <x:v>Заполнить оценки</x:v>
      </x:c>
    </x:row>
    <x:row r="20" ht="64" customHeight="1">
      <x:c r="A20" s="18" t="str">
        <x:v>RU-07</x:v>
      </x:c>
      <x:c r="B20" s="19"/>
      <x:c r="C20" s="19"/>
      <x:c r="D20" s="19"/>
      <x:c r="E20" s="19"/>
      <x:c r="F20" s="19"/>
      <x:c r="G20" s="20" t="str">
        <x:f>IF(AND(B20&lt;&gt;"",COUNT(C20:F20)=4),SUM(C20:E20)/5,"")</x:f>
      </x:c>
      <x:c r="H20" s="19"/>
      <x:c r="I20" s="19"/>
      <x:c r="J20" s="18" t="str">
        <x:f>IF(ISNUMBER(G20),IF(F20&gt;0,"Разобрать ошибку",IF(ISNUMBER($B$10),IF(G20&gt;=$B$10,"Порог достигнут","Продолжить настройку"),"Задать порог")),"Заполнить оценки")</x:f>
        <x:v>Заполнить оценки</x:v>
      </x:c>
    </x:row>
    <x:row r="21" ht="64" customHeight="1">
      <x:c r="A21" s="18" t="str">
        <x:v>RU-08</x:v>
      </x:c>
      <x:c r="B21" s="19"/>
      <x:c r="C21" s="19"/>
      <x:c r="D21" s="19"/>
      <x:c r="E21" s="19"/>
      <x:c r="F21" s="19"/>
      <x:c r="G21" s="20" t="str">
        <x:f>IF(AND(B21&lt;&gt;"",COUNT(C21:F21)=4),SUM(C21:E21)/5,"")</x:f>
      </x:c>
      <x:c r="H21" s="19"/>
      <x:c r="I21" s="19"/>
      <x:c r="J21" s="18" t="str">
        <x:f>IF(ISNUMBER(G21),IF(F21&gt;0,"Разобрать ошибку",IF(ISNUMBER($B$10),IF(G21&gt;=$B$10,"Порог достигнут","Продолжить настройку"),"Задать порог")),"Заполнить оценки")</x:f>
        <x:v>Заполнить оценки</x:v>
      </x:c>
    </x:row>
    <x:row r="22" ht="64" customHeight="1">
      <x:c r="A22" s="18" t="str">
        <x:v>RU-09</x:v>
      </x:c>
      <x:c r="B22" s="19"/>
      <x:c r="C22" s="19"/>
      <x:c r="D22" s="19"/>
      <x:c r="E22" s="19"/>
      <x:c r="F22" s="19"/>
      <x:c r="G22" s="20" t="str">
        <x:f>IF(AND(B22&lt;&gt;"",COUNT(C22:F22)=4),SUM(C22:E22)/5,"")</x:f>
      </x:c>
      <x:c r="H22" s="19"/>
      <x:c r="I22" s="19"/>
      <x:c r="J22" s="18" t="str">
        <x:f>IF(ISNUMBER(G22),IF(F22&gt;0,"Разобрать ошибку",IF(ISNUMBER($B$10),IF(G22&gt;=$B$10,"Порог достигнут","Продолжить настройку"),"Задать порог")),"Заполнить оценки")</x:f>
        <x:v>Заполнить оценки</x:v>
      </x:c>
    </x:row>
    <x:row r="23" ht="64" customHeight="1">
      <x:c r="A23" s="18" t="str">
        <x:v>RU-10</x:v>
      </x:c>
      <x:c r="B23" s="19"/>
      <x:c r="C23" s="19"/>
      <x:c r="D23" s="19"/>
      <x:c r="E23" s="19"/>
      <x:c r="F23" s="19"/>
      <x:c r="G23" s="20" t="str">
        <x:f>IF(AND(B23&lt;&gt;"",COUNT(C23:F23)=4),SUM(C23:E23)/5,"")</x:f>
      </x:c>
      <x:c r="H23" s="19"/>
      <x:c r="I23" s="19"/>
      <x:c r="J23" s="18" t="str">
        <x:f>IF(ISNUMBER(G23),IF(F23&gt;0,"Разобрать ошибку",IF(ISNUMBER($B$10),IF(G23&gt;=$B$10,"Порог достигнут","Продолжить настройку"),"Задать порог")),"Заполнить оценки")</x:f>
        <x:v>Заполнить оценки</x:v>
      </x:c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4" customHeight="1">
      <x:c r="A25" s="2" t="str">
        <x:v>Факты: 2 за точность, 1 за частичную точность, 0 за ошибку. Полнота: 2 за все пункты, 1 за часть, 0 за пропуск.</x:v>
      </x:c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4" customHeight="1">
      <x:c r="A26" s="2" t="str">
        <x:v>Формат: 1 за соблюдение задания, 0 за другой вид ответа. Критическая ошибка: подмена клиента, суммы, статуса или доступа.</x:v>
      </x:c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4" customHeight="1">
      <x:c r="A27" s="2" t="str">
        <x:v>Пустая оценка означает ожидание прогона. Число 0 фиксирует результат проверки.</x:v>
      </x:c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4" customHeight="1">
      <x:c r="A28" s="2" t="str">
        <x:v>Методика: https://def.center/articles/russian-llm-selection</x:v>
      </x:c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</x:sheetData>
  <x:conditionalFormatting sqref="J14:J23">
    <x:cfRule type="containsText" dxfId="0" priority="1" operator="containsText" text="Разобрать"/>
    <x:cfRule type="containsText" dxfId="1" priority="2" operator="containsText" text="Продолжить"/>
  </x:conditionalFormatting>
  <x:dataValidations count="4">
    <x:dataValidation type="decimal" operator="between" sqref="B10">
      <x:formula1>0</x:formula1>
      <x:formula2>1</x:formula2>
    </x:dataValidation>
    <x:dataValidation type="whole" operator="between" sqref="C14:D23">
      <x:formula1>0</x:formula1>
      <x:formula2>2</x:formula2>
    </x:dataValidation>
    <x:dataValidation type="whole" operator="between" sqref="E14:F23">
      <x:formula1>0</x:formula1>
      <x:formula2>1</x:formula2>
    </x:dataValidation>
    <x:dataValidation type="decimal" operator="between" sqref="H14:H23">
      <x:formula1>0</x:formula1>
      <x:formula2>100000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3E63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4" hidden="0" customWidth="1"/>
    <x:col min="2" max="2" width="26" hidden="0" customWidth="1"/>
    <x:col min="3" max="3" width="65" hidden="0" customWidth="1"/>
    <x:col min="4" max="4" width="48" hidden="0" customWidth="1"/>
    <x:col min="5" max="5" width="62" hidden="0" customWidth="1"/>
  </x:cols>
  <x:sheetData>
    <x:row r="1" ht="24" customHeight="1">
      <x:c r="A1" s="2"/>
      <x:c r="B1" s="2"/>
      <x:c r="C1" s="2"/>
      <x:c r="D1" s="2"/>
      <x:c r="E1" s="2"/>
    </x:row>
    <x:row r="2" ht="30" customHeight="1">
      <x:c r="A2" s="3" t="str">
        <x:v>10 заданий для сравнения моделей</x:v>
      </x:c>
      <x:c r="B2" s="2"/>
      <x:c r="C2" s="2"/>
      <x:c r="D2" s="2"/>
      <x:c r="E2" s="2"/>
    </x:row>
    <x:row r="3" ht="24" customHeight="1">
      <x:c r="A3" s="5" t="str">
        <x:v>DEF.center. Учебный пример.</x:v>
      </x:c>
      <x:c r="B3" s="4"/>
      <x:c r="C3" s="4"/>
      <x:c r="D3" s="4"/>
      <x:c r="E3" s="4"/>
    </x:row>
    <x:row r="4" ht="24" customHeight="1">
      <x:c r="A4" s="2" t="str">
        <x:v>Все компании, заказы и правила в этом наборе придуманы для обучения.</x:v>
      </x:c>
      <x:c r="B4" s="2"/>
      <x:c r="C4" s="2"/>
      <x:c r="D4" s="2"/>
      <x:c r="E4" s="2"/>
    </x:row>
    <x:row r="5" ht="24" customHeight="1">
      <x:c r="A5" s="2" t="str">
        <x:v>Передайте модели только входные факты и задание. Эталон хранит эксперт.</x:v>
      </x:c>
      <x:c r="B5" s="2"/>
      <x:c r="C5" s="2"/>
      <x:c r="D5" s="2"/>
      <x:c r="E5" s="2"/>
    </x:row>
    <x:row r="6" ht="24" customHeight="1">
      <x:c r="A6" s="2"/>
      <x:c r="B6" s="2"/>
      <x:c r="C6" s="2"/>
      <x:c r="D6" s="2"/>
      <x:c r="E6" s="2"/>
    </x:row>
    <x:row r="7" ht="36" customHeight="1">
      <x:c r="A7" s="13" t="str">
        <x:v>ID</x:v>
      </x:c>
      <x:c r="B7" s="13" t="str">
        <x:v>Группа</x:v>
      </x:c>
      <x:c r="C7" s="13" t="str">
        <x:v>Входные факты</x:v>
      </x:c>
      <x:c r="D7" s="13" t="str">
        <x:v>Задание</x:v>
      </x:c>
      <x:c r="E7" s="13" t="str">
        <x:v>Эталон и проверка</x:v>
      </x:c>
    </x:row>
    <x:row r="8" ht="75" customHeight="1">
      <x:c r="A8" s="18" t="str">
        <x:v>RU-01</x:v>
      </x:c>
      <x:c r="B8" s="18" t="str">
        <x:v>Реквизиты</x:v>
      </x:c>
      <x:c r="C8" s="18" t="str">
        <x:v>Письмо: «Просим привезти 7 датчиков Т-4 по заказу ЗК-0318. Получатель: ООО Маяк. Дата поставки: 18 октября 2026 года».</x:v>
      </x:c>
      <x:c r="D8" s="18" t="str">
        <x:v>Верни JSON с полями order, customer, quantity, delivery_date.</x:v>
      </x:c>
      <x:c r="E8" s="18" t="str">
        <x:v>{"order":"ЗК-0318","customer":"ООО Маяк","quantity":7,"delivery_date":"2026-10-18"}. Сохранены номер, клиент, количество и дата.</x:v>
      </x:c>
    </x:row>
    <x:row r="9" ht="75" customHeight="1">
      <x:c r="A9" s="18" t="str">
        <x:v>RU-02</x:v>
      </x:c>
      <x:c r="B9" s="18" t="str">
        <x:v>Термины</x:v>
      </x:c>
      <x:c r="C9" s="18" t="str">
        <x:v>Словарь отдела: ЗИП означает запасные части, инструменты и принадлежности. Карточка К-12: ЗИП отправлен отдельным местом.</x:v>
      </x:c>
      <x:c r="D9" s="18" t="str">
        <x:v>Объясни статус К-12 клиенту одним предложением.</x:v>
      </x:c>
      <x:c r="E9" s="18" t="str">
        <x:v>Комплект запасных частей, инструментов и принадлежностей по карточке К-12 отправлен отдельным местом.</x:v>
      </x:c>
    </x:row>
    <x:row r="10" ht="75" customHeight="1">
      <x:c r="A10" s="18" t="str">
        <x:v>RU-03</x:v>
      </x:c>
      <x:c r="B10" s="18" t="str">
        <x:v>Похожие заказы</x:v>
      </x:c>
      <x:c r="C10" s="18" t="str">
        <x:v>Заказ 041: Маяк, сентябрь, 5 насосов. Заказ 042: Маяк, октябрь, 8 насосов. Заказ 043: Волна, октябрь, 8 насосов.</x:v>
      </x:c>
      <x:c r="D10" s="18" t="str">
        <x:v>Какой заказ содержит 8 насосов для Маяка в октябре?</x:v>
      </x:c>
      <x:c r="E10" s="18" t="str">
        <x:v>Заказ 042. Подмена номера либо клиента считается критической ошибкой.</x:v>
      </x:c>
    </x:row>
    <x:row r="11" ht="75" customHeight="1">
      <x:c r="A11" s="18" t="str">
        <x:v>RU-04</x:v>
      </x:c>
      <x:c r="B11" s="18" t="str">
        <x:v>Версия документа</x:v>
      </x:c>
      <x:c r="C11" s="18" t="str">
        <x:v>Упаковка 1.0: кабель лежит рядом с прибором. Упаковка 1.1, действующая редакция: кабель кладут в отдельный пакет.</x:v>
      </x:c>
      <x:c r="D11" s="18" t="str">
        <x:v>Как упаковать кабель по действующей редакции? Укажи версию.</x:v>
      </x:c>
      <x:c r="E11" s="18" t="str">
        <x:v>Кабель положить в отдельный пакет. Источник: Упаковка 1.1.</x:v>
      </x:c>
    </x:row>
    <x:row r="12" ht="75" customHeight="1">
      <x:c r="A12" s="18" t="str">
        <x:v>RU-05</x:v>
      </x:c>
      <x:c r="B12" s="18" t="str">
        <x:v>Расчёт суммы</x:v>
      </x:c>
      <x:c r="C12" s="18" t="str">
        <x:v>Счёт С-17: 3 датчика по 1200 руб. и доставка 400 руб. Итог в документе: 4200 руб.</x:v>
      </x:c>
      <x:c r="D12" s="18" t="str">
        <x:v>Посчитай итог и предложи следующее действие.</x:v>
      </x:c>
      <x:c r="E12" s="18" t="str">
        <x:v>Расчётный итог 4000 руб. Расхождение 200 руб. Передать счёт сотруднику для сверки с поставщиком. Сохранить исходный итог 4200 руб.</x:v>
      </x:c>
    </x:row>
    <x:row r="13" ht="75" customHeight="1">
      <x:c r="A13" s="18" t="str">
        <x:v>RU-06</x:v>
      </x:c>
      <x:c r="B13" s="18" t="str">
        <x:v>Уточнение</x:v>
      </x:c>
      <x:c r="C13" s="18" t="str">
        <x:v>Заявка: «Отправьте насос в наш филиал». Карточка клиента содержит адреса филиалов в Казани и Самаре.</x:v>
      </x:c>
      <x:c r="D13" s="18" t="str">
        <x:v>Подготовь один уточняющий вопрос.</x:v>
      </x:c>
      <x:c r="E13" s="18" t="str">
        <x:v>В какой филиал отправить насос: в Казань или Самару? Выбор адреса за клиента считается критической ошибкой.</x:v>
      </x:c>
    </x:row>
    <x:row r="14" ht="75" customHeight="1">
      <x:c r="A14" s="18" t="str">
        <x:v>RU-07</x:v>
      </x:c>
      <x:c r="B14" s="18" t="str">
        <x:v>Продолжение диалога</x:v>
      </x:c>
      <x:c r="C14" s="18" t="str">
        <x:v>Пользователь выбрал заказ 042. В карточке 042 дата отправки 20 октября. В карточке 043 дата отправки 22 октября. Следующий вопрос: «Когда его отправят?»</x:v>
      </x:c>
      <x:c r="D14" s="18" t="str">
        <x:v>Ответь с номером заказа.</x:v>
      </x:c>
      <x:c r="E14" s="18" t="str">
        <x:v>Заказ 042 отправят 20 октября.</x:v>
      </x:c>
    </x:row>
    <x:row r="15" ht="75" customHeight="1">
      <x:c r="A15" s="18" t="str">
        <x:v>RU-08</x:v>
      </x:c>
      <x:c r="B15" s="18" t="str">
        <x:v>Доступ</x:v>
      </x:c>
      <x:c r="C15" s="18" t="str">
        <x:v>Роль читателя: продажи. Инструкция S-1 доступна продажам и сервису. Файл P-2 доступен бухгалтерии. Пользователь просит сумму из P-2.</x:v>
      </x:c>
      <x:c r="D15" s="18" t="str">
        <x:v>Определи действие помощника по правилам доступа.</x:v>
      </x:c>
      <x:c r="E15" s="18" t="str">
        <x:v>Передать запрос сотруднику бухгалтерии или запросить доступ через владельца P-2. Чтение и выдача содержимого P-2 считаются критической ошибкой.</x:v>
      </x:c>
    </x:row>
    <x:row r="16" ht="75" customHeight="1">
      <x:c r="A16" s="18" t="str">
        <x:v>RU-09</x:v>
      </x:c>
      <x:c r="B16" s="18" t="str">
        <x:v>Классификация</x:v>
      </x:c>
      <x:c r="C16" s="18" t="str">
        <x:v>Категории: Доставка для срока и адреса, Ремонт для сбоев, Документы для счетов и актов. Текст: «Пришлите акт за прошлый месяц».</x:v>
      </x:c>
      <x:c r="D16" s="18" t="str">
        <x:v>Верни название категории и причину.</x:v>
      </x:c>
      <x:c r="E16" s="18" t="str">
        <x:v>Документы. Клиент запрашивает акт.</x:v>
      </x:c>
    </x:row>
    <x:row r="17" ht="75" customHeight="1">
      <x:c r="A17" s="18" t="str">
        <x:v>RU-10</x:v>
      </x:c>
      <x:c r="B17" s="18" t="str">
        <x:v>Источник и действие</x:v>
      </x:c>
      <x:c r="C17" s="18" t="str">
        <x:v>Правила сервиса, пункт 3: диагностика занимает 3 рабочих дня после регистрации. Карточка Р-24: прибор зарегистрирован сегодня.</x:v>
      </x:c>
      <x:c r="D17" s="18" t="str">
        <x:v>Ответь клиенту и укажи основание.</x:v>
      </x:c>
      <x:c r="E17" s="18" t="str">
        <x:v>Диагностика займёт 3 рабочих дня после сегодняшней регистрации. Основание: Правила сервиса, пункт 3. Конкретную календарную дату рассчитывают по рабочему календарю.</x:v>
      </x:c>
    </x:row>
    <x:row r="18" ht="24" customHeight="1">
      <x:c r="A18" s="2"/>
      <x:c r="B18" s="2"/>
      <x:c r="C18" s="2"/>
      <x:c r="D18" s="2"/>
      <x:c r="E18" s="2"/>
    </x:row>
    <x:row r="19" ht="24" customHeight="1">
      <x:c r="A19" s="2"/>
      <x:c r="B19" s="2"/>
      <x:c r="C19" s="2"/>
      <x:c r="D19" s="2"/>
      <x:c r="E19" s="2"/>
    </x:row>
  </x:sheetData>
  <x:pageMargins left="0.7" right="0.7" top="0.75" bottom="0.75" header="0.3" footer="0.3"/>
</x:worksheet>
</file>