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452f53e44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ёмка" sheetId="1" r:id="R31caa029d65b46a2"/>
    <x:sheet xmlns:r="http://schemas.openxmlformats.org/officeDocument/2006/relationships" name="Условия и решение" sheetId="2" r:id="R0883317730ab47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≤ &quot;0"/>
    <x:numFmt numFmtId="201" formatCode="&quot;≥ &quot;0.0%"/>
    <x:numFmt numFmtId="202" formatCode="0.0%"/>
    <x:numFmt numFmtId="203" formatCode="dd.mm.yyyy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0"/>
      <x:color rgb="FF52667D"/>
      <x:name val="Arial"/>
    </x:font>
    <x:font>
      <x:b/>
      <x:sz val="11"/>
      <x:color rgb="FFFFFFFF"/>
      <x:name val="Arial"/>
    </x:font>
    <x:font>
      <x:sz val="11"/>
      <x:color rgb="FF1957A3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63"/>
      </x:patternFill>
    </x:fill>
    <x:fill>
      <x:patternFill patternType="solid">
        <x:fgColor rgb="FFFFF1C9"/>
      </x:patternFill>
    </x:fill>
    <x:fill>
      <x:patternFill patternType="solid">
        <x:fgColor rgb="FFF1F5F9"/>
      </x:patternFill>
    </x:fill>
  </x:fills>
  <x:borders count="2">
    <x:border/>
    <x:border>
      <x:bottom style="thin">
        <x:color rgb="FFA9B9CA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1" fontId="5" fillId="3" borderId="0" xfId="0" applyNumberFormat="1" applyFont="1" applyFill="1" applyBorder="1" applyAlignment="1">
      <x:alignment vertical="top" wrapText="1"/>
    </x:xf>
    <x:xf numFmtId="202" fontId="5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D2727"/>
      </x:font>
      <x:fill>
        <x:patternFill patternType="solid">
          <x:bgColor rgb="FFFCE0DD"/>
        </x:patternFill>
      </x:fill>
    </x:dxf>
    <x:dxf>
      <x:font>
        <x:b/>
        <x:color rgb="FF9D2727"/>
      </x:font>
      <x:fill>
        <x:patternFill patternType="solid">
          <x:bgColor rgb="FFFCE0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841508d824412" /><Relationship Type="http://schemas.openxmlformats.org/officeDocument/2006/relationships/theme" Target="/xl/theme/theme1.xml" Id="R51a9eade2d44421f" /><Relationship Type="http://schemas.openxmlformats.org/officeDocument/2006/relationships/sharedStrings" Target="/xl/sharedStrings.xml" Id="R7b18afc1c57a49fd" /><Relationship Type="http://schemas.openxmlformats.org/officeDocument/2006/relationships/worksheet" Target="/xl/worksheets/sheet1.xml" Id="R31caa029d65b46a2" /><Relationship Type="http://schemas.openxmlformats.org/officeDocument/2006/relationships/worksheet" Target="/xl/worksheets/sheet2.xml" Id="R0883317730ab47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3" hidden="0" customWidth="1"/>
    <x:col min="2" max="2" width="35" hidden="0" customWidth="1"/>
    <x:col min="3" max="3" width="38" hidden="0" customWidth="1"/>
    <x:col min="4" max="4" width="20" hidden="0" customWidth="1"/>
    <x:col min="5" max="5" width="19" hidden="0" customWidth="1"/>
    <x:col min="6" max="6" width="29" hidden="0" customWidth="1"/>
    <x:col min="7" max="7" width="42" hidden="0" customWidth="1"/>
    <x:col min="8" max="8" width="35" hidden="0" customWidth="1"/>
    <x:col min="9" max="9" width="3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Протокол приёмки ИИ-пилота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DEF.center. Учебный пример.</x:v>
      </x:c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 t="str">
        <x:v>Пороги и роли ниже: учебный пример. Владелец процесса задаёт свои условия.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Факт, ссылку на проверку и вывод заполните после испытаний.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Замеров</x:v>
      </x:c>
      <x:c r="B7" s="2" t="n">
        <x:f>COUNT(E12:E19)</x:f>
        <x:v>0</x:v>
      </x:c>
      <x:c r="C7" s="2"/>
      <x:c r="D7" s="2" t="str">
        <x:v>Открытые пункты</x:v>
      </x:c>
      <x:c r="E7" s="2" t="n">
        <x:f>ROWS(I12:I19)-COUNTIFS(I12:I19,"Критерий достигнут")</x:f>
        <x:v>8</x:v>
      </x:c>
      <x:c r="F7" s="2"/>
      <x:c r="G7" s="2"/>
      <x:c r="H7" s="2"/>
      <x:c r="I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6" customHeight="1">
      <x:c r="A11" s="9" t="str">
        <x:v>ID</x:v>
      </x:c>
      <x:c r="B11" s="9" t="str">
        <x:v>Критерий</x:v>
      </x:c>
      <x:c r="C11" s="9" t="str">
        <x:v>Выборка и единица</x:v>
      </x:c>
      <x:c r="D11" s="9" t="str">
        <x:v>Учебный порог</x:v>
      </x:c>
      <x:c r="E11" s="9" t="str">
        <x:v>Факт</x:v>
      </x:c>
      <x:c r="F11" s="9" t="str">
        <x:v>Ответственный</x:v>
      </x:c>
      <x:c r="G11" s="9" t="str">
        <x:v>Подтверждение</x:v>
      </x:c>
      <x:c r="H11" s="9" t="str">
        <x:v>Повторная проверка</x:v>
      </x:c>
      <x:c r="I11" s="9" t="str">
        <x:v>Результат</x:v>
      </x:c>
    </x:row>
    <x:row r="12" ht="60" customHeight="1">
      <x:c r="A12" s="14" t="str">
        <x:v>P-01</x:v>
      </x:c>
      <x:c r="B12" s="14" t="str">
        <x:v>Принятые ответы</x:v>
      </x:c>
      <x:c r="C12" s="15" t="str">
        <x:v>50 заданий, доля принятых ответов</x:v>
      </x:c>
      <x:c r="D12" s="17" t="n">
        <x:v>0.9</x:v>
      </x:c>
      <x:c r="E12" s="18"/>
      <x:c r="F12" s="15" t="str">
        <x:v>Владелец процесса</x:v>
      </x:c>
      <x:c r="G12" s="15"/>
      <x:c r="H12" s="15"/>
      <x:c r="I12" s="14" t="str">
        <x:f>IF(ISNUMBER(E12),IF(OR(COUNT(D12:E12)&lt;2,C12="",F12=""),"Задать условия",IF(G12="","Приложить проверку",IF(E12&gt;=D12,"Критерий достигнут","Повторить испытание"))),"Заполнить факт")</x:f>
        <x:v>Заполнить факт</x:v>
      </x:c>
    </x:row>
    <x:row r="13" ht="60" customHeight="1">
      <x:c r="A13" s="14" t="str">
        <x:v>P-02</x:v>
      </x:c>
      <x:c r="B13" s="14" t="str">
        <x:v>Критические ошибки</x:v>
      </x:c>
      <x:c r="C13" s="15" t="str">
        <x:v>50 заданий, число ошибок</x:v>
      </x:c>
      <x:c r="D13" s="16" t="n">
        <x:v>0</x:v>
      </x:c>
      <x:c r="E13" s="15"/>
      <x:c r="F13" s="15" t="str">
        <x:v>Владелец процесса</x:v>
      </x:c>
      <x:c r="G13" s="15"/>
      <x:c r="H13" s="15"/>
      <x:c r="I13" s="14" t="str">
        <x:f>IF(ISNUMBER(E13),IF(OR(COUNT(D13:E13)&lt;2,C13="",F13=""),"Задать условия",IF(G13="","Приложить проверку",IF(E13&lt;=D13,"Критерий достигнут","Повторить испытание"))),"Заполнить факт")</x:f>
        <x:v>Заполнить факт</x:v>
      </x:c>
    </x:row>
    <x:row r="14" ht="60" customHeight="1">
      <x:c r="A14" s="14" t="str">
        <x:v>P-03</x:v>
      </x:c>
      <x:c r="B14" s="14" t="str">
        <x:v>Соблюдение доступа</x:v>
      </x:c>
      <x:c r="C14" s="15" t="str">
        <x:v>20 пар роль/документ, доля верных решений</x:v>
      </x:c>
      <x:c r="D14" s="17" t="n">
        <x:v>1</x:v>
      </x:c>
      <x:c r="E14" s="18"/>
      <x:c r="F14" s="15" t="str">
        <x:v>Администратор доступа</x:v>
      </x:c>
      <x:c r="G14" s="15"/>
      <x:c r="H14" s="15"/>
      <x:c r="I14" s="14" t="str">
        <x:f>IF(ISNUMBER(E14),IF(OR(COUNT(D14:E14)&lt;2,C14="",F14=""),"Задать условия",IF(G14="","Приложить проверку",IF(E14&gt;=D14,"Критерий достигнут","Повторить испытание"))),"Заполнить факт")</x:f>
        <x:v>Заполнить факт</x:v>
      </x:c>
    </x:row>
    <x:row r="15" ht="60" customHeight="1">
      <x:c r="A15" s="14" t="str">
        <x:v>P-04</x:v>
      </x:c>
      <x:c r="B15" s="14" t="str">
        <x:v>Верная запись в 1С или CRM</x:v>
      </x:c>
      <x:c r="C15" s="15" t="str">
        <x:v>20 операций, доля верных записей</x:v>
      </x:c>
      <x:c r="D15" s="17" t="n">
        <x:v>1</x:v>
      </x:c>
      <x:c r="E15" s="18"/>
      <x:c r="F15" s="15" t="str">
        <x:v>Владелец интеграции</x:v>
      </x:c>
      <x:c r="G15" s="15"/>
      <x:c r="H15" s="15"/>
      <x:c r="I15" s="14" t="str">
        <x:f>IF(ISNUMBER(E15),IF(OR(COUNT(D15:E15)&lt;2,C15="",F15=""),"Задать условия",IF(G15="","Приложить проверку",IF(E15&gt;=D15,"Критерий достигнут","Повторить испытание"))),"Заполнить факт")</x:f>
        <x:v>Заполнить факт</x:v>
      </x:c>
    </x:row>
    <x:row r="16" ht="60" customHeight="1">
      <x:c r="A16" s="14" t="str">
        <x:v>P-05</x:v>
      </x:c>
      <x:c r="B16" s="14" t="str">
        <x:v>Повторный запрос</x:v>
      </x:c>
      <x:c r="C16" s="15" t="str">
        <x:v>10 повторов, число лишних записей</x:v>
      </x:c>
      <x:c r="D16" s="16" t="n">
        <x:v>0</x:v>
      </x:c>
      <x:c r="E16" s="15"/>
      <x:c r="F16" s="15" t="str">
        <x:v>Инженер</x:v>
      </x:c>
      <x:c r="G16" s="15"/>
      <x:c r="H16" s="15"/>
      <x:c r="I16" s="14" t="str">
        <x:f>IF(ISNUMBER(E16),IF(OR(COUNT(D16:E16)&lt;2,C16="",F16=""),"Задать условия",IF(G16="","Приложить проверку",IF(E16&lt;=D16,"Критерий достигнут","Повторить испытание"))),"Заполнить факт")</x:f>
        <x:v>Заполнить факт</x:v>
      </x:c>
    </x:row>
    <x:row r="17" ht="60" customHeight="1">
      <x:c r="A17" s="14" t="str">
        <x:v>P-06</x:v>
      </x:c>
      <x:c r="B17" s="14" t="str">
        <x:v>Время до результата, p95</x:v>
      </x:c>
      <x:c r="C17" s="15" t="str">
        <x:v>100 запросов при 5 пользователях, секунд</x:v>
      </x:c>
      <x:c r="D17" s="16" t="n">
        <x:v>15</x:v>
      </x:c>
      <x:c r="E17" s="15"/>
      <x:c r="F17" s="15" t="str">
        <x:v>Инженер</x:v>
      </x:c>
      <x:c r="G17" s="15"/>
      <x:c r="H17" s="15"/>
      <x:c r="I17" s="14" t="str">
        <x:f>IF(ISNUMBER(E17),IF(OR(COUNT(D17:E17)&lt;2,C17="",F17=""),"Задать условия",IF(G17="","Приложить проверку",IF(E17&lt;=D17,"Критерий достигнут","Повторить испытание"))),"Заполнить факт")</x:f>
        <x:v>Заполнить факт</x:v>
      </x:c>
    </x:row>
    <x:row r="18" ht="60" customHeight="1">
      <x:c r="A18" s="14" t="str">
        <x:v>P-07</x:v>
      </x:c>
      <x:c r="B18" s="14" t="str">
        <x:v>Восстановление версии</x:v>
      </x:c>
      <x:c r="C18" s="15" t="str">
        <x:v>Один прогон возврата, минут</x:v>
      </x:c>
      <x:c r="D18" s="16" t="n">
        <x:v>30</x:v>
      </x:c>
      <x:c r="E18" s="15"/>
      <x:c r="F18" s="15" t="str">
        <x:v>Инженер</x:v>
      </x:c>
      <x:c r="G18" s="15"/>
      <x:c r="H18" s="15"/>
      <x:c r="I18" s="14" t="str">
        <x:f>IF(ISNUMBER(E18),IF(OR(COUNT(D18:E18)&lt;2,C18="",F18=""),"Задать условия",IF(G18="","Приложить проверку",IF(E18&lt;=D18,"Критерий достигнут","Повторить испытание"))),"Заполнить факт")</x:f>
        <x:v>Заполнить факт</x:v>
      </x:c>
    </x:row>
    <x:row r="19" ht="60" customHeight="1">
      <x:c r="A19" s="14" t="str">
        <x:v>P-08</x:v>
      </x:c>
      <x:c r="B19" s="14" t="str">
        <x:v>Обновление источника</x:v>
      </x:c>
      <x:c r="C19" s="15" t="str">
        <x:v>5 изменений, доля найденных новых редакций</x:v>
      </x:c>
      <x:c r="D19" s="17" t="n">
        <x:v>1</x:v>
      </x:c>
      <x:c r="E19" s="18"/>
      <x:c r="F19" s="15" t="str">
        <x:v>Владелец знаний</x:v>
      </x:c>
      <x:c r="G19" s="15"/>
      <x:c r="H19" s="15"/>
      <x:c r="I19" s="14" t="str">
        <x:f>IF(ISNUMBER(E19),IF(OR(COUNT(D19:E19)&lt;2,C19="",F19=""),"Задать условия",IF(G19="","Приложить проверку",IF(E19&gt;=D19,"Критерий достигнут","Повторить испытание"))),"Заполнить факт")</x:f>
        <x:v>Заполнить факт</x:v>
      </x:c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Критическая ошибка: подмена клиента, суммы, статуса или выдача сведений другой роли.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Подтверждение: ссылка на журнал, ID примеров, версия набора и описание среды.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p95: время, в которое укладываются 95% запросов выборки.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При повторе укажите изменение, новую выборку, ответственного и срок.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 t="str">
        <x:v>Методика: https://def.center/articles/ai-pilot-acceptance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conditionalFormatting sqref="I12:I19">
    <x:cfRule type="containsText" dxfId="0" priority="1" operator="containsText" text="Повторить"/>
    <x:cfRule type="containsText" dxfId="1" priority="2" operator="containsText" text="Приложить"/>
  </x:conditionalFormatting>
  <x:dataValidations count="1">
    <x:dataValidation type="decimal" operator="between" sqref="D12:E19">
      <x:formula1>0</x:formula1>
      <x:formula2>1000000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E63"/>
  </x:sheetPr>
  <x:sheetViews>
    <x:sheetView showGridLines="0" workbookViewId="0"/>
  </x:sheetViews>
  <x:sheetFormatPr defaultRowHeight="15"/>
  <x:cols>
    <x:col min="1" max="1" width="30" hidden="0" customWidth="1"/>
    <x:col min="2" max="2" width="68" hidden="0" customWidth="1"/>
    <x:col min="3" max="3" width="35" hidden="0" customWidth="1"/>
    <x:col min="4" max="4" width="40" hidden="0" customWidth="1"/>
  </x:cols>
  <x:sheetData>
    <x:row r="1" ht="24" customHeight="1">
      <x:c r="A1" s="2"/>
      <x:c r="B1" s="2"/>
      <x:c r="C1" s="2"/>
      <x:c r="D1" s="2"/>
    </x:row>
    <x:row r="2" ht="30" customHeight="1">
      <x:c r="A2" s="3" t="str">
        <x:v>Условия пилота и решение о запуске</x:v>
      </x:c>
      <x:c r="B2" s="2"/>
      <x:c r="C2" s="2"/>
      <x:c r="D2" s="2"/>
    </x:row>
    <x:row r="3" ht="24" customHeight="1">
      <x:c r="A3" s="5" t="str">
        <x:v>DEF.center. Учебный пример.</x:v>
      </x:c>
      <x:c r="B3" s="4"/>
      <x:c r="C3" s="4"/>
      <x:c r="D3" s="4"/>
    </x:row>
    <x:row r="4" ht="24" customHeight="1">
      <x:c r="A4" s="2"/>
      <x:c r="B4" s="2"/>
      <x:c r="C4" s="2"/>
      <x:c r="D4" s="2"/>
    </x:row>
    <x:row r="5" ht="36" customHeight="1">
      <x:c r="A5" s="9" t="str">
        <x:v>Поле</x:v>
      </x:c>
      <x:c r="B5" s="9" t="str">
        <x:v>Ваши данные</x:v>
      </x:c>
      <x:c r="C5" s="9" t="str">
        <x:v>Поле</x:v>
      </x:c>
      <x:c r="D5" s="9" t="str">
        <x:v>Ваши данные</x:v>
      </x:c>
    </x:row>
    <x:row r="6" ht="50" customHeight="1">
      <x:c r="A6" s="14" t="str">
        <x:v>Задача</x:v>
      </x:c>
      <x:c r="B6" s="15"/>
      <x:c r="C6" s="14" t="str">
        <x:v>Владелец процесса</x:v>
      </x:c>
      <x:c r="D6" s="15"/>
    </x:row>
    <x:row r="7" ht="50" customHeight="1">
      <x:c r="A7" s="14" t="str">
        <x:v>Начало операции</x:v>
      </x:c>
      <x:c r="B7" s="15"/>
      <x:c r="C7" s="14" t="str">
        <x:v>Технический ответственный</x:v>
      </x:c>
      <x:c r="D7" s="15"/>
    </x:row>
    <x:row r="8" ht="50" customHeight="1">
      <x:c r="A8" s="14" t="str">
        <x:v>Принятый результат</x:v>
      </x:c>
      <x:c r="B8" s="15"/>
      <x:c r="C8" s="14" t="str">
        <x:v>Эксперт</x:v>
      </x:c>
      <x:c r="D8" s="15"/>
    </x:row>
    <x:row r="9" ht="50" customHeight="1">
      <x:c r="A9" s="14" t="str">
        <x:v>Пользователи</x:v>
      </x:c>
      <x:c r="B9" s="15"/>
      <x:c r="C9" s="14" t="str">
        <x:v>Среда запуска</x:v>
      </x:c>
      <x:c r="D9" s="15"/>
    </x:row>
    <x:row r="10" ht="50" customHeight="1">
      <x:c r="A10" s="14" t="str">
        <x:v>Источники и версии</x:v>
      </x:c>
      <x:c r="B10" s="15"/>
      <x:c r="C10" s="14" t="str">
        <x:v>Профиль нагрузки</x:v>
      </x:c>
      <x:c r="D10" s="15"/>
    </x:row>
    <x:row r="11" ht="50" customHeight="1">
      <x:c r="A11" s="14" t="str">
        <x:v>Контрольный набор</x:v>
      </x:c>
      <x:c r="B11" s="15"/>
      <x:c r="C11" s="14" t="str">
        <x:v>Правило ручной проверки</x:v>
      </x:c>
      <x:c r="D11" s="15"/>
    </x:row>
    <x:row r="12" ht="50" customHeight="1">
      <x:c r="A12" s="14" t="str">
        <x:v>Модель и инструкция</x:v>
      </x:c>
      <x:c r="B12" s="15"/>
      <x:c r="C12" s="14" t="str">
        <x:v>Порядок поддержки</x:v>
      </x:c>
      <x:c r="D12" s="15"/>
    </x:row>
    <x:row r="13" ht="24" customHeight="1">
      <x:c r="A13" s="2"/>
      <x:c r="B13" s="2"/>
      <x:c r="C13" s="2"/>
      <x:c r="D13" s="2"/>
    </x:row>
    <x:row r="14" ht="26" customHeight="1">
      <x:c r="A14" s="20" t="str">
        <x:v>Исходный процесс и результат пилота</x:v>
      </x:c>
      <x:c r="B14" s="20"/>
      <x:c r="C14" s="20"/>
      <x:c r="D14" s="20"/>
    </x:row>
    <x:row r="15" ht="36" customHeight="1">
      <x:c r="A15" s="9" t="str">
        <x:v>Показатель</x:v>
      </x:c>
      <x:c r="B15" s="9" t="str">
        <x:v>До пилота</x:v>
      </x:c>
      <x:c r="C15" s="9" t="str">
        <x:v>С пилотом</x:v>
      </x:c>
      <x:c r="D15" s="9" t="str">
        <x:v>Как считали</x:v>
      </x:c>
    </x:row>
    <x:row r="16" ht="44" customHeight="1">
      <x:c r="A16" s="14" t="str">
        <x:v>Минут на операцию</x:v>
      </x:c>
      <x:c r="B16" s="15"/>
      <x:c r="C16" s="15"/>
      <x:c r="D16" s="15"/>
    </x:row>
    <x:row r="17" ht="44" customHeight="1">
      <x:c r="A17" s="14" t="str">
        <x:v>Ручных исправлений</x:v>
      </x:c>
      <x:c r="B17" s="15"/>
      <x:c r="C17" s="15"/>
      <x:c r="D17" s="15"/>
    </x:row>
    <x:row r="18" ht="44" customHeight="1">
      <x:c r="A18" s="14" t="str">
        <x:v>Объём наблюдения</x:v>
      </x:c>
      <x:c r="B18" s="15"/>
      <x:c r="C18" s="15"/>
      <x:c r="D18" s="15"/>
    </x:row>
    <x:row r="19" ht="24" customHeight="1">
      <x:c r="A19" s="2"/>
      <x:c r="B19" s="2"/>
      <x:c r="C19" s="2"/>
      <x:c r="D19" s="2"/>
    </x:row>
    <x:row r="20" ht="26" customHeight="1">
      <x:c r="A20" s="20" t="str">
        <x:v>Решение владельца процесса</x:v>
      </x:c>
      <x:c r="B20" s="20"/>
      <x:c r="C20" s="20"/>
      <x:c r="D20" s="20"/>
    </x:row>
    <x:row r="21" ht="24" customHeight="1">
      <x:c r="A21" s="2" t="str">
        <x:v>Решение</x:v>
      </x:c>
      <x:c r="B21" s="11"/>
      <x:c r="C21" s="2"/>
      <x:c r="D21" s="2"/>
    </x:row>
    <x:row r="22" ht="72" customHeight="1">
      <x:c r="A22" s="2" t="str">
        <x:v>Основание и условия</x:v>
      </x:c>
      <x:c r="B22" s="15"/>
      <x:c r="C22" s="15"/>
      <x:c r="D22" s="15"/>
    </x:row>
    <x:row r="23" ht="24" customHeight="1">
      <x:c r="A23" s="2" t="str">
        <x:v>Согласовал</x:v>
      </x:c>
      <x:c r="B23" s="11"/>
      <x:c r="C23" s="2" t="str">
        <x:v>Дата проверки</x:v>
      </x:c>
      <x:c r="D23" s="21"/>
    </x:row>
    <x:row r="24" ht="24" customHeight="1">
      <x:c r="A24" s="2" t="str">
        <x:v>Объём запуска</x:v>
      </x:c>
      <x:c r="B24" s="11"/>
      <x:c r="C24" s="2" t="str">
        <x:v>Дата пересмотра</x:v>
      </x:c>
      <x:c r="D24" s="21"/>
    </x:row>
    <x:row r="25" ht="70" customHeight="1">
      <x:c r="A25" s="2" t="str">
        <x:v>Открытые действия</x:v>
      </x:c>
      <x:c r="B25" s="15"/>
      <x:c r="C25" s="15"/>
      <x:c r="D25" s="15"/>
    </x:row>
    <x:row r="26" ht="44" customHeight="1">
      <x:c r="A26" s="14" t="str">
        <x:v>Готовность протокола</x:v>
      </x:c>
      <x:c r="B26" s="14" t="str">
        <x:f>IF(OR(COUNT('Приёмка'!E12:E19)&lt;8,COUNTA('Приёмка'!G12:G19)&lt;8),"Завершить испытания",IF(OR(COUNTBLANK(B6:B12)&gt;0,COUNTBLANK(D6:D12)&gt;0),"Заполнить условия",IF(OR(B21="",B22="",B23="",D23=""),"Заполнить решение",IF(B21="Ограниченный запуск",IF(OR('Приёмка'!E7&gt;0,B24="",D24=""),"Уточнить условия запуска","Протокол заполнен"),IF(OR(B25="",D24=""),"Указать следующий шаг","Протокол заполнен")))))</x:f>
        <x:v>Завершить испытания</x:v>
      </x:c>
      <x:c r="C26" s="14"/>
      <x:c r="D26" s="14"/>
    </x:row>
    <x:row r="27" ht="24" customHeight="1">
      <x:c r="A27" s="2"/>
      <x:c r="B27" s="2"/>
      <x:c r="C27" s="2"/>
      <x:c r="D27" s="2"/>
    </x:row>
    <x:row r="28" ht="24" customHeight="1">
      <x:c r="A28" s="2" t="str">
        <x:v>Укажите владельца каждого открытого действия и срок повторной проверки.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/>
      <x:c r="B31" s="2"/>
      <x:c r="C31" s="2"/>
      <x:c r="D31" s="2"/>
    </x:row>
  </x:sheetData>
  <x:dataValidations count="1">
    <x:dataValidation type="list" sqref="B21">
      <x:formula1>"Ограниченный запуск,Следующий эксперимент,Пересмотр задачи"</x:formula1>
    </x:dataValidation>
  </x:dataValidations>
  <x:pageMargins left="0.7" right="0.7" top="0.75" bottom="0.75" header="0.3" footer="0.3"/>
</x:worksheet>
</file>